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mlorg.sharepoint.com/sites/TrainingMembership/Shared Documents/PML/Sustainable PA/Conferences/2023/Exhibitors and Sponsors/SPA Kit Final/"/>
    </mc:Choice>
  </mc:AlternateContent>
  <xr:revisionPtr revIDLastSave="0" documentId="8_{8C66AFFB-403E-4389-9CF4-68BD7DBF4AD9}" xr6:coauthVersionLast="47" xr6:coauthVersionMax="47" xr10:uidLastSave="{00000000-0000-0000-0000-000000000000}"/>
  <bookViews>
    <workbookView xWindow="5430" yWindow="1695" windowWidth="21600" windowHeight="11385"/>
  </bookViews>
  <sheets>
    <sheet name="Computer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1" l="1"/>
  <c r="I21" i="1"/>
  <c r="I22" i="1"/>
  <c r="I26" i="1"/>
  <c r="I29" i="1"/>
  <c r="I27" i="1"/>
  <c r="I28" i="1"/>
  <c r="I33" i="1"/>
  <c r="I34" i="1"/>
  <c r="I35" i="1"/>
  <c r="I40" i="1"/>
  <c r="I41" i="1"/>
  <c r="I42" i="1"/>
  <c r="I43" i="1"/>
  <c r="I44" i="1"/>
  <c r="I45" i="1"/>
  <c r="I50" i="1"/>
  <c r="I51" i="1"/>
  <c r="I53" i="1"/>
  <c r="I36" i="1"/>
  <c r="I54" i="1"/>
  <c r="I46" i="1"/>
  <c r="I56" i="1"/>
  <c r="I57" i="1"/>
  <c r="I58" i="1"/>
  <c r="I59" i="1"/>
</calcChain>
</file>

<file path=xl/sharedStrings.xml><?xml version="1.0" encoding="utf-8"?>
<sst xmlns="http://schemas.openxmlformats.org/spreadsheetml/2006/main" count="87" uniqueCount="59">
  <si>
    <t>Service Start Date:</t>
  </si>
  <si>
    <t>Service End Date:</t>
  </si>
  <si>
    <t>Event Start Date:</t>
  </si>
  <si>
    <t>Event End Date:</t>
  </si>
  <si>
    <t>Event Name:</t>
  </si>
  <si>
    <t>Your Company Name:</t>
  </si>
  <si>
    <t>Contact Name:</t>
  </si>
  <si>
    <t>Telephone #:</t>
  </si>
  <si>
    <t>Email Address:</t>
  </si>
  <si>
    <t>Mailing Address:</t>
  </si>
  <si>
    <t>ELECTRICAL (Please fill in)</t>
  </si>
  <si>
    <t>Item/Service</t>
  </si>
  <si>
    <t>Fee</t>
  </si>
  <si>
    <t>Quantity</t>
  </si>
  <si>
    <t>Total</t>
  </si>
  <si>
    <t>x</t>
  </si>
  <si>
    <t>Communication (Please fill in)</t>
  </si>
  <si>
    <t>x # of Days</t>
  </si>
  <si>
    <t>Audio Visual (Please fill in)</t>
  </si>
  <si>
    <t>Easel</t>
  </si>
  <si>
    <t>120 volt 20amp circuit</t>
  </si>
  <si>
    <t>Form of Payment</t>
  </si>
  <si>
    <t>BOOTH #</t>
  </si>
  <si>
    <t xml:space="preserve">Cash Amount: </t>
  </si>
  <si>
    <t>Check #:</t>
  </si>
  <si>
    <t>Amount:</t>
  </si>
  <si>
    <t>Credit Card Type:</t>
  </si>
  <si>
    <t>Credit Card #:</t>
  </si>
  <si>
    <t>Expiration Date:</t>
  </si>
  <si>
    <t>Signature of authorization:</t>
  </si>
  <si>
    <t>Date of authorization:</t>
  </si>
  <si>
    <t>By signing below I authorize the services, charges, and payments as stated in this form.  I understand that services are limited to date of request(s) and equipment/service availability.</t>
  </si>
  <si>
    <t>PLEASE COMPLETE (Highlighted Areas)</t>
  </si>
  <si>
    <t>Sub-Total</t>
  </si>
  <si>
    <t>Sum of All</t>
  </si>
  <si>
    <t>6% PA State Tax</t>
  </si>
  <si>
    <t>TOTAL OF ALL</t>
  </si>
  <si>
    <t xml:space="preserve">**Group Contacts: Please Assign Booth Number Prior to Sending Forms to Wyndham Gettysburg** </t>
  </si>
  <si>
    <t>Polycom Soundstation</t>
  </si>
  <si>
    <t>Wired Internet Connection</t>
  </si>
  <si>
    <t xml:space="preserve">Flip Chart with Pad &amp;  Markers </t>
  </si>
  <si>
    <t>VENDOR (Please fill in)</t>
  </si>
  <si>
    <t>(1) 6' Table; 2 Chairs</t>
  </si>
  <si>
    <t>Dedicated Panel w/Power Strip</t>
  </si>
  <si>
    <t>Shipping &amp; Handling (Please fill in)</t>
  </si>
  <si>
    <t xml:space="preserve">INSTRUCTIONS TO GROUP CONTACT: Please compile all vendor request forms received and mail or fax in a single bulk shipment a minimum of 14 business days prior to the scheduled vendor show start date to Wyndham Gettysburg at 95 Presidential Circle, Gettysburg, PA 17325 or (717) 334-0456.   Wyndham Gettysburg will be responsible for charging individual vendors applicable costs based on requested AV/Communication items when request forms are received.  Please ensure a form of payment is noted on each vendor request form prior to sending to Wyndham Gettysburg. </t>
  </si>
  <si>
    <r>
      <t xml:space="preserve">Wired Internet Connection </t>
    </r>
    <r>
      <rPr>
        <sz val="8"/>
        <rFont val="Arial"/>
        <family val="2"/>
      </rPr>
      <t>(Each Additional Day)</t>
    </r>
  </si>
  <si>
    <t>40" Monitor</t>
  </si>
  <si>
    <r>
      <t xml:space="preserve">Pallets - </t>
    </r>
    <r>
      <rPr>
        <b/>
        <sz val="10"/>
        <rFont val="Arial"/>
        <family val="2"/>
      </rPr>
      <t>Contact Hotel for Pricing</t>
    </r>
  </si>
  <si>
    <r>
      <t xml:space="preserve">Terms of Service:                </t>
    </r>
    <r>
      <rPr>
        <b/>
        <sz val="11"/>
        <rFont val="Arial"/>
        <family val="2"/>
      </rPr>
      <t>PLEASE FAX TO HOTEL CONVENTION OFFICE: (717) 334-0456</t>
    </r>
  </si>
  <si>
    <r>
      <t xml:space="preserve">The Wyndham Gettysburg has provided this document in order to assist with equipment and service requests for your use during your scheduled function time. </t>
    </r>
    <r>
      <rPr>
        <b/>
        <sz val="10"/>
        <color indexed="10"/>
        <rFont val="Arial"/>
        <family val="2"/>
      </rPr>
      <t xml:space="preserve"> In order to service you properly, please read the form in its entirety, select the services as needed, verify form of payment and submit fourteen (14) days prior to your event start date to your group contact.   </t>
    </r>
    <r>
      <rPr>
        <b/>
        <u/>
        <sz val="10"/>
        <color indexed="10"/>
        <rFont val="Arial"/>
        <family val="2"/>
      </rPr>
      <t>Forms received after ten (10) business days may be subject to additional service charges up to 10% of the listed item price or possibly unavailable.</t>
    </r>
    <r>
      <rPr>
        <sz val="10"/>
        <rFont val="Arial"/>
        <family val="2"/>
      </rPr>
      <t xml:space="preserve">  All items and services are subject to a taxable 20% service charge and 6% state tax.  Please contact the Wyndham Gettysburg at (717) 339-0020 with questions or custom packages. </t>
    </r>
  </si>
  <si>
    <t>Power Strip w/ Extension Cord</t>
  </si>
  <si>
    <t>Boardroom Projector &amp; Screen Pack</t>
  </si>
  <si>
    <t>Ballroom Projector &amp; Screen Pack</t>
  </si>
  <si>
    <t>Flip Chart - Extra Pad</t>
  </si>
  <si>
    <t>0lbs to 5lbs</t>
  </si>
  <si>
    <t>6lbs to 20lbs</t>
  </si>
  <si>
    <t>21lbs to 50lbs</t>
  </si>
  <si>
    <t>22% Service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</si>
</sst>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8" formatCode="&quot;$&quot;#,##0.00"/>
    <numFmt numFmtId="170" formatCode="m/d/yy;@"/>
  </numFmts>
  <fonts count="12" x14ac:knownFonts="1">
    <font>
      <sz val="10"/>
      <name val="Arial"/>
    </font>
    <font>
      <sz val="10"/>
      <name val="Arial"/>
    </font>
    <font>
      <sz val="11"/>
      <name val="Arial"/>
      <family val="2"/>
    </font>
    <font>
      <sz val="10"/>
      <name val="Arial"/>
      <family val="2"/>
    </font>
    <font>
      <sz val="8"/>
      <name val="Arial"/>
    </font>
    <font>
      <b/>
      <sz val="10"/>
      <name val="Arial"/>
      <family val="2"/>
    </font>
    <font>
      <b/>
      <sz val="9"/>
      <name val="Arial"/>
      <family val="2"/>
    </font>
    <font>
      <b/>
      <u/>
      <sz val="11"/>
      <name val="Arial"/>
      <family val="2"/>
    </font>
    <font>
      <b/>
      <sz val="10"/>
      <color indexed="10"/>
      <name val="Arial"/>
      <family val="2"/>
    </font>
    <font>
      <b/>
      <u/>
      <sz val="10"/>
      <color indexed="10"/>
      <name val="Arial"/>
      <family val="2"/>
    </font>
    <font>
      <b/>
      <sz val="11"/>
      <name val="Arial"/>
      <family val="2"/>
    </font>
    <font>
      <sz val="8"/>
      <name val="Arial"/>
      <family val="2"/>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center"/>
    </xf>
    <xf numFmtId="0" fontId="1" fillId="0" borderId="0" xfId="0" applyFont="1"/>
    <xf numFmtId="0" fontId="5" fillId="0" borderId="0" xfId="0" applyFont="1"/>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xf numFmtId="8" fontId="0" fillId="0" borderId="1" xfId="0" applyNumberFormat="1" applyBorder="1"/>
    <xf numFmtId="0" fontId="0" fillId="2" borderId="1" xfId="0" applyFill="1" applyBorder="1"/>
    <xf numFmtId="0" fontId="3" fillId="0" borderId="0" xfId="0" applyFont="1"/>
    <xf numFmtId="168" fontId="3" fillId="2" borderId="2" xfId="0" applyNumberFormat="1" applyFont="1" applyFill="1" applyBorder="1"/>
    <xf numFmtId="0" fontId="3" fillId="2" borderId="3" xfId="0" applyFont="1" applyFill="1" applyBorder="1"/>
    <xf numFmtId="170" fontId="3" fillId="2" borderId="3" xfId="0" applyNumberFormat="1" applyFont="1" applyFill="1" applyBorder="1"/>
    <xf numFmtId="168" fontId="5" fillId="2" borderId="3" xfId="0" applyNumberFormat="1" applyFont="1" applyFill="1" applyBorder="1" applyAlignment="1">
      <alignment horizontal="left"/>
    </xf>
    <xf numFmtId="0" fontId="5" fillId="2" borderId="3" xfId="0" applyFont="1" applyFill="1" applyBorder="1" applyAlignment="1">
      <alignment horizontal="right"/>
    </xf>
    <xf numFmtId="8" fontId="0" fillId="0" borderId="3" xfId="0" applyNumberFormat="1" applyBorder="1"/>
    <xf numFmtId="8" fontId="0" fillId="0" borderId="0" xfId="0" applyNumberFormat="1" applyBorder="1"/>
    <xf numFmtId="0" fontId="6" fillId="0" borderId="4" xfId="0" applyFont="1" applyBorder="1"/>
    <xf numFmtId="0" fontId="6" fillId="0" borderId="5" xfId="0" applyFont="1" applyBorder="1"/>
    <xf numFmtId="0" fontId="6" fillId="0" borderId="6" xfId="0" applyFont="1" applyFill="1" applyBorder="1"/>
    <xf numFmtId="0" fontId="5" fillId="0" borderId="7" xfId="0" applyFont="1" applyBorder="1"/>
    <xf numFmtId="8" fontId="5" fillId="0" borderId="8" xfId="0" applyNumberFormat="1" applyFont="1" applyBorder="1"/>
    <xf numFmtId="8" fontId="5" fillId="0" borderId="9" xfId="0" applyNumberFormat="1" applyFont="1" applyBorder="1"/>
    <xf numFmtId="8" fontId="5" fillId="0" borderId="10" xfId="0" applyNumberFormat="1" applyFont="1" applyBorder="1"/>
    <xf numFmtId="0" fontId="0" fillId="0" borderId="1" xfId="0" applyBorder="1" applyAlignment="1"/>
    <xf numFmtId="0" fontId="0" fillId="0" borderId="7" xfId="0" applyBorder="1" applyAlignment="1"/>
    <xf numFmtId="0" fontId="0" fillId="0" borderId="11" xfId="0" applyBorder="1" applyAlignment="1"/>
    <xf numFmtId="0" fontId="0" fillId="0" borderId="12" xfId="0" applyBorder="1" applyAlignment="1"/>
    <xf numFmtId="0" fontId="0" fillId="0" borderId="1" xfId="0" applyFill="1" applyBorder="1" applyAlignment="1"/>
    <xf numFmtId="0" fontId="0" fillId="0" borderId="7"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 fillId="2" borderId="18" xfId="0" applyFont="1" applyFill="1" applyBorder="1" applyAlignment="1"/>
    <xf numFmtId="0" fontId="1" fillId="2" borderId="1" xfId="0" applyFont="1" applyFill="1" applyBorder="1" applyAlignment="1"/>
    <xf numFmtId="0" fontId="5" fillId="0" borderId="1" xfId="0" applyFont="1" applyBorder="1" applyAlignment="1">
      <alignment horizontal="center"/>
    </xf>
    <xf numFmtId="0" fontId="0" fillId="0" borderId="0" xfId="0" applyAlignment="1"/>
    <xf numFmtId="0" fontId="5" fillId="0" borderId="7" xfId="0" applyFont="1" applyFill="1" applyBorder="1" applyAlignment="1"/>
    <xf numFmtId="0" fontId="5" fillId="0" borderId="11" xfId="0" applyFont="1" applyBorder="1" applyAlignment="1"/>
    <xf numFmtId="0" fontId="5" fillId="0" borderId="12" xfId="0" applyFont="1" applyBorder="1" applyAlignment="1"/>
    <xf numFmtId="15" fontId="1" fillId="2" borderId="1" xfId="0" applyNumberFormat="1" applyFont="1" applyFill="1" applyBorder="1" applyAlignment="1">
      <alignment horizontal="left"/>
    </xf>
    <xf numFmtId="0" fontId="1" fillId="2" borderId="1" xfId="0" applyFont="1" applyFill="1" applyBorder="1" applyAlignment="1">
      <alignment horizontal="left"/>
    </xf>
    <xf numFmtId="0" fontId="1" fillId="0" borderId="1" xfId="0" applyFont="1" applyBorder="1" applyAlignment="1"/>
    <xf numFmtId="0" fontId="2" fillId="0" borderId="0" xfId="0" applyFont="1" applyAlignment="1">
      <alignment horizontal="left" vertical="center" wrapText="1"/>
    </xf>
    <xf numFmtId="0" fontId="0" fillId="0" borderId="0" xfId="0" applyAlignment="1">
      <alignment horizontal="left"/>
    </xf>
    <xf numFmtId="0" fontId="3" fillId="0" borderId="0" xfId="0" applyNumberFormat="1" applyFont="1" applyAlignment="1">
      <alignment horizontal="justify" vertical="center" wrapText="1"/>
    </xf>
    <xf numFmtId="0" fontId="3" fillId="0" borderId="0" xfId="0" applyNumberFormat="1" applyFont="1" applyAlignment="1">
      <alignment vertical="center" wrapText="1"/>
    </xf>
    <xf numFmtId="0" fontId="5" fillId="0" borderId="0" xfId="0" applyFont="1" applyAlignment="1"/>
    <xf numFmtId="0" fontId="5" fillId="0" borderId="0" xfId="0" applyFont="1" applyAlignment="1">
      <alignment horizontal="justify" vertical="top"/>
    </xf>
    <xf numFmtId="0" fontId="0" fillId="0" borderId="0" xfId="0" applyAlignment="1">
      <alignment horizontal="justify" vertical="top"/>
    </xf>
    <xf numFmtId="0" fontId="7" fillId="0" borderId="0" xfId="0" applyFont="1" applyAlignment="1"/>
    <xf numFmtId="0" fontId="2" fillId="0" borderId="0" xfId="0" applyFont="1" applyAlignment="1"/>
    <xf numFmtId="0" fontId="5" fillId="0" borderId="5" xfId="0" applyFont="1" applyBorder="1" applyAlignment="1"/>
    <xf numFmtId="0" fontId="3" fillId="0" borderId="0" xfId="0" applyFont="1" applyAlignment="1"/>
    <xf numFmtId="1" fontId="3" fillId="2" borderId="13" xfId="0" applyNumberFormat="1" applyFont="1" applyFill="1" applyBorder="1" applyAlignment="1"/>
    <xf numFmtId="1" fontId="3" fillId="2" borderId="14" xfId="0" applyNumberFormat="1" applyFont="1" applyFill="1" applyBorder="1" applyAlignment="1"/>
    <xf numFmtId="1" fontId="3" fillId="2" borderId="15" xfId="0" applyNumberFormat="1" applyFont="1" applyFill="1" applyBorder="1" applyAlignment="1"/>
    <xf numFmtId="0" fontId="0" fillId="0" borderId="16" xfId="0" applyBorder="1" applyAlignment="1"/>
    <xf numFmtId="170" fontId="3" fillId="2" borderId="6" xfId="0" applyNumberFormat="1" applyFont="1" applyFill="1" applyBorder="1" applyAlignment="1"/>
    <xf numFmtId="170" fontId="3" fillId="2" borderId="17" xfId="0" applyNumberFormat="1" applyFont="1" applyFill="1" applyBorder="1" applyAlignment="1"/>
    <xf numFmtId="0" fontId="3" fillId="2" borderId="13" xfId="0" applyFont="1" applyFill="1" applyBorder="1" applyAlignment="1"/>
    <xf numFmtId="0" fontId="3" fillId="2" borderId="14" xfId="0" applyFont="1" applyFill="1" applyBorder="1" applyAlignment="1"/>
    <xf numFmtId="0" fontId="0" fillId="2" borderId="15" xfId="0" applyFill="1" applyBorder="1" applyAlignment="1"/>
    <xf numFmtId="0" fontId="6"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topLeftCell="A8" workbookViewId="0">
      <selection activeCell="E27" sqref="E27"/>
    </sheetView>
  </sheetViews>
  <sheetFormatPr defaultRowHeight="12.75" x14ac:dyDescent="0.2"/>
  <cols>
    <col min="2" max="2" width="9.85546875" customWidth="1"/>
    <col min="3" max="3" width="11.7109375" customWidth="1"/>
    <col min="5" max="5" width="9" customWidth="1"/>
    <col min="6" max="6" width="2.140625" bestFit="1" customWidth="1"/>
    <col min="7" max="7" width="15" customWidth="1"/>
    <col min="8" max="8" width="16.7109375" customWidth="1"/>
    <col min="9" max="9" width="26.7109375" customWidth="1"/>
  </cols>
  <sheetData>
    <row r="1" spans="1:9" x14ac:dyDescent="0.2">
      <c r="A1" s="42" t="s">
        <v>49</v>
      </c>
      <c r="B1" s="43"/>
      <c r="C1" s="43"/>
      <c r="D1" s="43"/>
      <c r="E1" s="43"/>
      <c r="F1" s="43"/>
      <c r="G1" s="43"/>
      <c r="H1" s="43"/>
      <c r="I1" s="43"/>
    </row>
    <row r="2" spans="1:9" ht="120.75" customHeight="1" x14ac:dyDescent="0.2">
      <c r="A2" s="44" t="s">
        <v>50</v>
      </c>
      <c r="B2" s="45"/>
      <c r="C2" s="45"/>
      <c r="D2" s="45"/>
      <c r="E2" s="45"/>
      <c r="F2" s="45"/>
      <c r="G2" s="45"/>
      <c r="H2" s="45"/>
      <c r="I2" s="45"/>
    </row>
    <row r="3" spans="1:9" ht="66.75" customHeight="1" x14ac:dyDescent="0.2">
      <c r="A3" s="47" t="s">
        <v>45</v>
      </c>
      <c r="B3" s="48"/>
      <c r="C3" s="48"/>
      <c r="D3" s="48"/>
      <c r="E3" s="48"/>
      <c r="F3" s="48"/>
      <c r="G3" s="48"/>
      <c r="H3" s="48"/>
      <c r="I3" s="48"/>
    </row>
    <row r="4" spans="1:9" ht="20.25" customHeight="1" x14ac:dyDescent="0.2">
      <c r="A4" s="46" t="s">
        <v>32</v>
      </c>
      <c r="B4" s="46"/>
      <c r="C4" s="46"/>
      <c r="D4" s="35"/>
      <c r="E4" s="35"/>
    </row>
    <row r="5" spans="1:9" x14ac:dyDescent="0.2">
      <c r="A5" t="s">
        <v>4</v>
      </c>
      <c r="C5" s="40"/>
      <c r="D5" s="40"/>
      <c r="E5" s="40"/>
      <c r="F5" s="40"/>
      <c r="G5" s="40"/>
      <c r="H5" s="40"/>
      <c r="I5" s="40"/>
    </row>
    <row r="6" spans="1:9" x14ac:dyDescent="0.2">
      <c r="A6" t="s">
        <v>2</v>
      </c>
      <c r="C6" s="39"/>
      <c r="D6" s="40"/>
      <c r="E6" s="40"/>
      <c r="F6" s="40"/>
      <c r="G6" s="40"/>
      <c r="H6" s="40"/>
      <c r="I6" s="40"/>
    </row>
    <row r="7" spans="1:9" x14ac:dyDescent="0.2">
      <c r="A7" t="s">
        <v>3</v>
      </c>
      <c r="C7" s="39"/>
      <c r="D7" s="40"/>
      <c r="E7" s="40"/>
      <c r="F7" s="40"/>
      <c r="G7" s="40"/>
      <c r="H7" s="40"/>
      <c r="I7" s="40"/>
    </row>
    <row r="8" spans="1:9" x14ac:dyDescent="0.2">
      <c r="C8" s="2"/>
      <c r="D8" s="2"/>
      <c r="E8" s="2"/>
      <c r="F8" s="2"/>
      <c r="G8" s="2"/>
      <c r="H8" s="2"/>
      <c r="I8" s="2"/>
    </row>
    <row r="9" spans="1:9" x14ac:dyDescent="0.2">
      <c r="A9" t="s">
        <v>5</v>
      </c>
      <c r="C9" s="33"/>
      <c r="D9" s="33"/>
      <c r="E9" s="33"/>
      <c r="F9" s="33"/>
      <c r="G9" s="33"/>
      <c r="H9" s="33"/>
      <c r="I9" s="33"/>
    </row>
    <row r="10" spans="1:9" x14ac:dyDescent="0.2">
      <c r="A10" t="s">
        <v>6</v>
      </c>
      <c r="C10" s="33"/>
      <c r="D10" s="33"/>
      <c r="E10" s="33"/>
      <c r="F10" s="33"/>
      <c r="G10" s="33"/>
      <c r="H10" s="33"/>
      <c r="I10" s="33"/>
    </row>
    <row r="11" spans="1:9" x14ac:dyDescent="0.2">
      <c r="A11" t="s">
        <v>0</v>
      </c>
      <c r="C11" s="33"/>
      <c r="D11" s="33"/>
      <c r="E11" s="33"/>
      <c r="F11" s="33"/>
      <c r="G11" s="33"/>
      <c r="H11" s="33"/>
      <c r="I11" s="33"/>
    </row>
    <row r="12" spans="1:9" x14ac:dyDescent="0.2">
      <c r="A12" t="s">
        <v>1</v>
      </c>
      <c r="C12" s="33"/>
      <c r="D12" s="33"/>
      <c r="E12" s="33"/>
      <c r="F12" s="33"/>
      <c r="G12" s="33"/>
      <c r="H12" s="33"/>
      <c r="I12" s="33"/>
    </row>
    <row r="13" spans="1:9" x14ac:dyDescent="0.2">
      <c r="A13" t="s">
        <v>7</v>
      </c>
      <c r="C13" s="33"/>
      <c r="D13" s="33"/>
      <c r="E13" s="33"/>
      <c r="F13" s="33"/>
      <c r="G13" s="41"/>
      <c r="H13" s="41"/>
      <c r="I13" s="41"/>
    </row>
    <row r="14" spans="1:9" x14ac:dyDescent="0.2">
      <c r="A14" t="s">
        <v>8</v>
      </c>
      <c r="C14" s="33"/>
      <c r="D14" s="33"/>
      <c r="E14" s="33"/>
      <c r="F14" s="33"/>
      <c r="G14" s="41"/>
      <c r="H14" s="41"/>
      <c r="I14" s="41"/>
    </row>
    <row r="15" spans="1:9" x14ac:dyDescent="0.2">
      <c r="A15" t="s">
        <v>9</v>
      </c>
      <c r="C15" s="32"/>
      <c r="D15" s="32"/>
      <c r="E15" s="32"/>
      <c r="F15" s="32"/>
      <c r="G15" s="32"/>
      <c r="H15" s="32"/>
      <c r="I15" s="32"/>
    </row>
    <row r="16" spans="1:9" x14ac:dyDescent="0.2">
      <c r="C16" s="33"/>
      <c r="D16" s="33"/>
      <c r="E16" s="33"/>
      <c r="F16" s="33"/>
      <c r="G16" s="33"/>
      <c r="H16" s="33"/>
      <c r="I16" s="33"/>
    </row>
    <row r="17" spans="1:9" ht="14.25" customHeight="1" x14ac:dyDescent="0.2">
      <c r="A17" s="20" t="s">
        <v>22</v>
      </c>
      <c r="B17" s="8"/>
      <c r="C17" s="36" t="s">
        <v>37</v>
      </c>
      <c r="D17" s="37"/>
      <c r="E17" s="37"/>
      <c r="F17" s="37"/>
      <c r="G17" s="37"/>
      <c r="H17" s="37"/>
      <c r="I17" s="38"/>
    </row>
    <row r="19" spans="1:9" x14ac:dyDescent="0.2">
      <c r="A19" s="3" t="s">
        <v>41</v>
      </c>
    </row>
    <row r="20" spans="1:9" x14ac:dyDescent="0.2">
      <c r="A20" s="34" t="s">
        <v>11</v>
      </c>
      <c r="B20" s="34"/>
      <c r="C20" s="34"/>
      <c r="D20" s="4"/>
      <c r="E20" s="4" t="s">
        <v>12</v>
      </c>
      <c r="F20" s="4" t="s">
        <v>15</v>
      </c>
      <c r="G20" s="4" t="s">
        <v>13</v>
      </c>
      <c r="H20" s="5" t="s">
        <v>17</v>
      </c>
      <c r="I20" s="4" t="s">
        <v>14</v>
      </c>
    </row>
    <row r="21" spans="1:9" ht="13.5" thickBot="1" x14ac:dyDescent="0.25">
      <c r="A21" s="24" t="s">
        <v>42</v>
      </c>
      <c r="B21" s="24"/>
      <c r="C21" s="24"/>
      <c r="D21" s="6"/>
      <c r="E21" s="7">
        <v>35</v>
      </c>
      <c r="F21" s="6"/>
      <c r="G21" s="8"/>
      <c r="H21" s="8"/>
      <c r="I21" s="7">
        <f>SUM(E21*G21)*H21</f>
        <v>0</v>
      </c>
    </row>
    <row r="22" spans="1:9" ht="13.5" thickBot="1" x14ac:dyDescent="0.25">
      <c r="A22" s="35"/>
      <c r="B22" s="35"/>
      <c r="C22" s="35"/>
      <c r="H22" t="s">
        <v>33</v>
      </c>
      <c r="I22" s="15">
        <f>SUM(I21:I21)</f>
        <v>0</v>
      </c>
    </row>
    <row r="24" spans="1:9" x14ac:dyDescent="0.2">
      <c r="A24" s="3" t="s">
        <v>10</v>
      </c>
    </row>
    <row r="25" spans="1:9" s="1" customFormat="1" x14ac:dyDescent="0.2">
      <c r="A25" s="34" t="s">
        <v>11</v>
      </c>
      <c r="B25" s="34"/>
      <c r="C25" s="34"/>
      <c r="D25" s="4"/>
      <c r="E25" s="4" t="s">
        <v>12</v>
      </c>
      <c r="F25" s="4" t="s">
        <v>15</v>
      </c>
      <c r="G25" s="4" t="s">
        <v>13</v>
      </c>
      <c r="H25" s="5" t="s">
        <v>17</v>
      </c>
      <c r="I25" s="4" t="s">
        <v>14</v>
      </c>
    </row>
    <row r="26" spans="1:9" x14ac:dyDescent="0.2">
      <c r="A26" s="24" t="s">
        <v>20</v>
      </c>
      <c r="B26" s="24"/>
      <c r="C26" s="24"/>
      <c r="D26" s="6"/>
      <c r="E26" s="7">
        <v>30</v>
      </c>
      <c r="F26" s="6"/>
      <c r="G26" s="8"/>
      <c r="H26" s="8"/>
      <c r="I26" s="7">
        <f>SUM(E26*G26)*H26</f>
        <v>0</v>
      </c>
    </row>
    <row r="27" spans="1:9" x14ac:dyDescent="0.2">
      <c r="A27" s="24" t="s">
        <v>43</v>
      </c>
      <c r="B27" s="24"/>
      <c r="C27" s="24"/>
      <c r="D27" s="6"/>
      <c r="E27" s="7">
        <v>250</v>
      </c>
      <c r="F27" s="6"/>
      <c r="G27" s="8"/>
      <c r="H27" s="8"/>
      <c r="I27" s="7">
        <f>SUM(E27*G27)*H27</f>
        <v>0</v>
      </c>
    </row>
    <row r="28" spans="1:9" ht="13.5" thickBot="1" x14ac:dyDescent="0.25">
      <c r="A28" s="28" t="s">
        <v>51</v>
      </c>
      <c r="B28" s="28"/>
      <c r="C28" s="28"/>
      <c r="D28" s="6"/>
      <c r="E28" s="7">
        <v>25</v>
      </c>
      <c r="F28" s="6"/>
      <c r="G28" s="8"/>
      <c r="H28" s="8"/>
      <c r="I28" s="7">
        <f>SUM(E28*G28)*H28</f>
        <v>0</v>
      </c>
    </row>
    <row r="29" spans="1:9" ht="13.5" thickBot="1" x14ac:dyDescent="0.25">
      <c r="A29" s="35"/>
      <c r="B29" s="35"/>
      <c r="C29" s="35"/>
      <c r="H29" t="s">
        <v>33</v>
      </c>
      <c r="I29" s="15">
        <f>SUM(I26:I28)</f>
        <v>0</v>
      </c>
    </row>
    <row r="30" spans="1:9" ht="13.5" customHeight="1" x14ac:dyDescent="0.2"/>
    <row r="31" spans="1:9" x14ac:dyDescent="0.2">
      <c r="A31" s="3" t="s">
        <v>16</v>
      </c>
    </row>
    <row r="32" spans="1:9" s="1" customFormat="1" x14ac:dyDescent="0.2">
      <c r="A32" s="34" t="s">
        <v>11</v>
      </c>
      <c r="B32" s="34"/>
      <c r="C32" s="34"/>
      <c r="D32" s="4"/>
      <c r="E32" s="4" t="s">
        <v>12</v>
      </c>
      <c r="F32" s="4" t="s">
        <v>15</v>
      </c>
      <c r="G32" s="4" t="s">
        <v>13</v>
      </c>
      <c r="H32" s="5" t="s">
        <v>17</v>
      </c>
      <c r="I32" s="4" t="s">
        <v>14</v>
      </c>
    </row>
    <row r="33" spans="1:9" x14ac:dyDescent="0.2">
      <c r="A33" s="24" t="s">
        <v>38</v>
      </c>
      <c r="B33" s="24"/>
      <c r="C33" s="24"/>
      <c r="D33" s="6"/>
      <c r="E33" s="7">
        <v>130</v>
      </c>
      <c r="F33" s="6"/>
      <c r="G33" s="8"/>
      <c r="H33" s="8"/>
      <c r="I33" s="7">
        <f>SUM(E33*G33)*H33</f>
        <v>0</v>
      </c>
    </row>
    <row r="34" spans="1:9" x14ac:dyDescent="0.2">
      <c r="A34" s="28" t="s">
        <v>39</v>
      </c>
      <c r="B34" s="28"/>
      <c r="C34" s="28"/>
      <c r="D34" s="6"/>
      <c r="E34" s="7">
        <v>100</v>
      </c>
      <c r="F34" s="6"/>
      <c r="G34" s="8"/>
      <c r="H34" s="8"/>
      <c r="I34" s="7">
        <f>SUM(E34*G34)*H34</f>
        <v>0</v>
      </c>
    </row>
    <row r="35" spans="1:9" ht="13.5" thickBot="1" x14ac:dyDescent="0.25">
      <c r="A35" s="28" t="s">
        <v>46</v>
      </c>
      <c r="B35" s="28"/>
      <c r="C35" s="28"/>
      <c r="D35" s="6"/>
      <c r="E35" s="7">
        <v>75</v>
      </c>
      <c r="F35" s="6"/>
      <c r="G35" s="8"/>
      <c r="H35" s="8"/>
      <c r="I35" s="7">
        <f>SUM(E35*G35)*H35</f>
        <v>0</v>
      </c>
    </row>
    <row r="36" spans="1:9" ht="13.5" thickBot="1" x14ac:dyDescent="0.25">
      <c r="H36" t="s">
        <v>33</v>
      </c>
      <c r="I36" s="15">
        <f>SUM(I33:I35)</f>
        <v>0</v>
      </c>
    </row>
    <row r="38" spans="1:9" x14ac:dyDescent="0.2">
      <c r="A38" s="3" t="s">
        <v>18</v>
      </c>
    </row>
    <row r="39" spans="1:9" s="1" customFormat="1" x14ac:dyDescent="0.2">
      <c r="A39" s="34" t="s">
        <v>11</v>
      </c>
      <c r="B39" s="34"/>
      <c r="C39" s="34"/>
      <c r="D39" s="4"/>
      <c r="E39" s="4" t="s">
        <v>12</v>
      </c>
      <c r="F39" s="4" t="s">
        <v>15</v>
      </c>
      <c r="G39" s="4" t="s">
        <v>13</v>
      </c>
      <c r="H39" s="5" t="s">
        <v>17</v>
      </c>
      <c r="I39" s="4" t="s">
        <v>14</v>
      </c>
    </row>
    <row r="40" spans="1:9" x14ac:dyDescent="0.2">
      <c r="A40" s="24" t="s">
        <v>52</v>
      </c>
      <c r="B40" s="24"/>
      <c r="C40" s="24"/>
      <c r="D40" s="6"/>
      <c r="E40" s="7">
        <v>425</v>
      </c>
      <c r="F40" s="6"/>
      <c r="G40" s="8"/>
      <c r="H40" s="8"/>
      <c r="I40" s="7">
        <f t="shared" ref="I40:I45" si="0">SUM(E40*G40)*H40</f>
        <v>0</v>
      </c>
    </row>
    <row r="41" spans="1:9" x14ac:dyDescent="0.2">
      <c r="A41" s="25" t="s">
        <v>53</v>
      </c>
      <c r="B41" s="26"/>
      <c r="C41" s="27"/>
      <c r="D41" s="6"/>
      <c r="E41" s="7">
        <v>695</v>
      </c>
      <c r="F41" s="6"/>
      <c r="G41" s="8"/>
      <c r="H41" s="8"/>
      <c r="I41" s="7">
        <f t="shared" si="0"/>
        <v>0</v>
      </c>
    </row>
    <row r="42" spans="1:9" x14ac:dyDescent="0.2">
      <c r="A42" s="25" t="s">
        <v>19</v>
      </c>
      <c r="B42" s="26"/>
      <c r="C42" s="27"/>
      <c r="D42" s="6"/>
      <c r="E42" s="7">
        <v>10</v>
      </c>
      <c r="F42" s="6"/>
      <c r="G42" s="8"/>
      <c r="H42" s="8"/>
      <c r="I42" s="7">
        <f t="shared" si="0"/>
        <v>0</v>
      </c>
    </row>
    <row r="43" spans="1:9" x14ac:dyDescent="0.2">
      <c r="A43" s="29" t="s">
        <v>47</v>
      </c>
      <c r="B43" s="30"/>
      <c r="C43" s="31"/>
      <c r="D43" s="6"/>
      <c r="E43" s="7">
        <v>150</v>
      </c>
      <c r="F43" s="6"/>
      <c r="G43" s="8"/>
      <c r="H43" s="8"/>
      <c r="I43" s="7">
        <f>SUM(E43*G43)*H43</f>
        <v>0</v>
      </c>
    </row>
    <row r="44" spans="1:9" x14ac:dyDescent="0.2">
      <c r="A44" s="24" t="s">
        <v>40</v>
      </c>
      <c r="B44" s="24"/>
      <c r="C44" s="24"/>
      <c r="D44" s="6"/>
      <c r="E44" s="7">
        <v>45</v>
      </c>
      <c r="F44" s="6"/>
      <c r="G44" s="8"/>
      <c r="H44" s="8"/>
      <c r="I44" s="7">
        <f t="shared" si="0"/>
        <v>0</v>
      </c>
    </row>
    <row r="45" spans="1:9" ht="13.5" thickBot="1" x14ac:dyDescent="0.25">
      <c r="A45" s="28" t="s">
        <v>54</v>
      </c>
      <c r="B45" s="28"/>
      <c r="C45" s="28"/>
      <c r="D45" s="6"/>
      <c r="E45" s="7">
        <v>20</v>
      </c>
      <c r="F45" s="6"/>
      <c r="G45" s="8"/>
      <c r="H45" s="8"/>
      <c r="I45" s="7">
        <f t="shared" si="0"/>
        <v>0</v>
      </c>
    </row>
    <row r="46" spans="1:9" ht="13.5" thickBot="1" x14ac:dyDescent="0.25">
      <c r="H46" t="s">
        <v>33</v>
      </c>
      <c r="I46" s="15">
        <f>SUM(I40:I45)</f>
        <v>0</v>
      </c>
    </row>
    <row r="47" spans="1:9" x14ac:dyDescent="0.2">
      <c r="I47" s="16"/>
    </row>
    <row r="48" spans="1:9" x14ac:dyDescent="0.2">
      <c r="A48" s="3" t="s">
        <v>44</v>
      </c>
    </row>
    <row r="49" spans="1:9" x14ac:dyDescent="0.2">
      <c r="A49" s="34" t="s">
        <v>11</v>
      </c>
      <c r="B49" s="34"/>
      <c r="C49" s="34"/>
      <c r="D49" s="4"/>
      <c r="E49" s="4" t="s">
        <v>12</v>
      </c>
      <c r="F49" s="4" t="s">
        <v>15</v>
      </c>
      <c r="G49" s="4" t="s">
        <v>13</v>
      </c>
      <c r="H49" s="5" t="s">
        <v>17</v>
      </c>
      <c r="I49" s="4" t="s">
        <v>14</v>
      </c>
    </row>
    <row r="50" spans="1:9" x14ac:dyDescent="0.2">
      <c r="A50" s="24" t="s">
        <v>55</v>
      </c>
      <c r="B50" s="24"/>
      <c r="C50" s="24"/>
      <c r="D50" s="6"/>
      <c r="E50" s="7">
        <v>5</v>
      </c>
      <c r="F50" s="6"/>
      <c r="G50" s="8"/>
      <c r="H50" s="8"/>
      <c r="I50" s="7">
        <f>SUM(E50*G50)*H50</f>
        <v>0</v>
      </c>
    </row>
    <row r="51" spans="1:9" x14ac:dyDescent="0.2">
      <c r="A51" s="25" t="s">
        <v>56</v>
      </c>
      <c r="B51" s="26"/>
      <c r="C51" s="27"/>
      <c r="D51" s="6"/>
      <c r="E51" s="7">
        <v>10</v>
      </c>
      <c r="F51" s="6"/>
      <c r="G51" s="8"/>
      <c r="H51" s="8"/>
      <c r="I51" s="7">
        <f>SUM(E51*G51)*H51</f>
        <v>0</v>
      </c>
    </row>
    <row r="52" spans="1:9" x14ac:dyDescent="0.2">
      <c r="A52" s="25" t="s">
        <v>57</v>
      </c>
      <c r="B52" s="26"/>
      <c r="C52" s="27"/>
      <c r="D52" s="6"/>
      <c r="E52" s="7">
        <v>15</v>
      </c>
      <c r="F52" s="6"/>
      <c r="G52" s="8"/>
      <c r="H52" s="8"/>
      <c r="I52" s="7">
        <f>SUM(E52*G52)*H52</f>
        <v>0</v>
      </c>
    </row>
    <row r="53" spans="1:9" ht="13.5" thickBot="1" x14ac:dyDescent="0.25">
      <c r="A53" s="25" t="s">
        <v>48</v>
      </c>
      <c r="B53" s="26"/>
      <c r="C53" s="27"/>
      <c r="D53" s="6"/>
      <c r="E53" s="7"/>
      <c r="F53" s="6"/>
      <c r="G53" s="8"/>
      <c r="H53" s="8"/>
      <c r="I53" s="7">
        <f>SUM(E53*G53)*H53</f>
        <v>0</v>
      </c>
    </row>
    <row r="54" spans="1:9" ht="13.5" thickBot="1" x14ac:dyDescent="0.25">
      <c r="H54" t="s">
        <v>33</v>
      </c>
      <c r="I54" s="15">
        <f>SUM(I50:I53)</f>
        <v>0</v>
      </c>
    </row>
    <row r="55" spans="1:9" ht="13.5" thickBot="1" x14ac:dyDescent="0.25">
      <c r="I55" s="16"/>
    </row>
    <row r="56" spans="1:9" x14ac:dyDescent="0.2">
      <c r="H56" s="17" t="s">
        <v>34</v>
      </c>
      <c r="I56" s="21">
        <f>SUM(I22+I29+I36+I46+I54)</f>
        <v>0</v>
      </c>
    </row>
    <row r="57" spans="1:9" x14ac:dyDescent="0.2">
      <c r="H57" s="18" t="s">
        <v>58</v>
      </c>
      <c r="I57" s="22">
        <f>SUM(I56*22%)</f>
        <v>0</v>
      </c>
    </row>
    <row r="58" spans="1:9" x14ac:dyDescent="0.2">
      <c r="H58" s="18" t="s">
        <v>35</v>
      </c>
      <c r="I58" s="22">
        <f>SUM((I56+I57)*6%)</f>
        <v>0</v>
      </c>
    </row>
    <row r="59" spans="1:9" ht="13.5" thickBot="1" x14ac:dyDescent="0.25">
      <c r="H59" s="19" t="s">
        <v>36</v>
      </c>
      <c r="I59" s="23">
        <f>SUM(I56:I58)</f>
        <v>0</v>
      </c>
    </row>
    <row r="60" spans="1:9" ht="15.75" thickBot="1" x14ac:dyDescent="0.3">
      <c r="A60" s="49" t="s">
        <v>21</v>
      </c>
      <c r="B60" s="50"/>
      <c r="C60" s="50"/>
      <c r="D60" s="9"/>
      <c r="E60" s="9"/>
      <c r="F60" s="9"/>
      <c r="G60" s="9"/>
      <c r="H60" s="9"/>
    </row>
    <row r="61" spans="1:9" ht="13.5" thickBot="1" x14ac:dyDescent="0.25">
      <c r="A61" s="46" t="s">
        <v>23</v>
      </c>
      <c r="B61" s="46"/>
      <c r="C61" s="13"/>
      <c r="D61" s="3" t="s">
        <v>24</v>
      </c>
      <c r="E61" s="14"/>
      <c r="F61" s="3"/>
      <c r="G61" s="3" t="s">
        <v>25</v>
      </c>
      <c r="H61" s="10"/>
    </row>
    <row r="62" spans="1:9" ht="13.5" thickBot="1" x14ac:dyDescent="0.25">
      <c r="A62" s="46" t="s">
        <v>26</v>
      </c>
      <c r="B62" s="46"/>
      <c r="C62" s="11"/>
      <c r="D62" s="51" t="s">
        <v>27</v>
      </c>
      <c r="E62" s="52"/>
      <c r="F62" s="53"/>
      <c r="G62" s="54"/>
      <c r="H62" s="55"/>
    </row>
    <row r="63" spans="1:9" ht="13.5" thickBot="1" x14ac:dyDescent="0.25">
      <c r="A63" s="46" t="s">
        <v>28</v>
      </c>
      <c r="B63" s="52"/>
      <c r="C63" s="12"/>
      <c r="D63" s="9"/>
      <c r="E63" s="9"/>
      <c r="F63" s="9"/>
      <c r="G63" s="9"/>
      <c r="H63" s="9"/>
    </row>
    <row r="64" spans="1:9" x14ac:dyDescent="0.2">
      <c r="A64" s="62" t="s">
        <v>31</v>
      </c>
      <c r="B64" s="62"/>
      <c r="C64" s="62"/>
      <c r="D64" s="62"/>
      <c r="E64" s="62"/>
      <c r="F64" s="62"/>
      <c r="G64" s="62"/>
      <c r="H64" s="62"/>
      <c r="I64" s="35"/>
    </row>
    <row r="65" spans="1:9" x14ac:dyDescent="0.2">
      <c r="A65" s="62"/>
      <c r="B65" s="62"/>
      <c r="C65" s="62"/>
      <c r="D65" s="62"/>
      <c r="E65" s="62"/>
      <c r="F65" s="62"/>
      <c r="G65" s="62"/>
      <c r="H65" s="62"/>
      <c r="I65" s="35"/>
    </row>
    <row r="66" spans="1:9" ht="13.5" thickBot="1" x14ac:dyDescent="0.25">
      <c r="A66" s="62"/>
      <c r="B66" s="62"/>
      <c r="C66" s="62"/>
      <c r="D66" s="62"/>
      <c r="E66" s="62"/>
      <c r="F66" s="62"/>
      <c r="G66" s="62"/>
      <c r="H66" s="62"/>
      <c r="I66" s="35"/>
    </row>
    <row r="67" spans="1:9" ht="13.5" thickBot="1" x14ac:dyDescent="0.25">
      <c r="A67" s="46" t="s">
        <v>29</v>
      </c>
      <c r="B67" s="46"/>
      <c r="C67" s="46"/>
      <c r="D67" s="59"/>
      <c r="E67" s="60"/>
      <c r="F67" s="60"/>
      <c r="G67" s="60"/>
      <c r="H67" s="60"/>
      <c r="I67" s="61"/>
    </row>
    <row r="68" spans="1:9" ht="13.5" thickBot="1" x14ac:dyDescent="0.25">
      <c r="A68" s="46" t="s">
        <v>30</v>
      </c>
      <c r="B68" s="46"/>
      <c r="C68" s="56"/>
      <c r="D68" s="57"/>
      <c r="E68" s="58"/>
      <c r="F68" s="9"/>
      <c r="G68" s="9"/>
      <c r="H68" s="9"/>
    </row>
  </sheetData>
  <mergeCells count="52">
    <mergeCell ref="A49:C49"/>
    <mergeCell ref="A50:C50"/>
    <mergeCell ref="A51:C51"/>
    <mergeCell ref="A53:C53"/>
    <mergeCell ref="A52:C52"/>
    <mergeCell ref="A62:B62"/>
    <mergeCell ref="A61:B61"/>
    <mergeCell ref="D62:E62"/>
    <mergeCell ref="F62:H62"/>
    <mergeCell ref="A63:B63"/>
    <mergeCell ref="A68:C68"/>
    <mergeCell ref="D68:E68"/>
    <mergeCell ref="D67:I67"/>
    <mergeCell ref="A64:I66"/>
    <mergeCell ref="A67:C67"/>
    <mergeCell ref="A27:C27"/>
    <mergeCell ref="A28:C28"/>
    <mergeCell ref="A29:C29"/>
    <mergeCell ref="A32:C32"/>
    <mergeCell ref="A33:C33"/>
    <mergeCell ref="A60:C60"/>
    <mergeCell ref="A34:C34"/>
    <mergeCell ref="A39:C39"/>
    <mergeCell ref="A45:C45"/>
    <mergeCell ref="A40:C40"/>
    <mergeCell ref="G13:I14"/>
    <mergeCell ref="A1:I1"/>
    <mergeCell ref="A2:I2"/>
    <mergeCell ref="C5:I5"/>
    <mergeCell ref="C6:I6"/>
    <mergeCell ref="A4:E4"/>
    <mergeCell ref="A3:I3"/>
    <mergeCell ref="A21:C21"/>
    <mergeCell ref="A22:C22"/>
    <mergeCell ref="C17:I17"/>
    <mergeCell ref="C14:F14"/>
    <mergeCell ref="C13:F13"/>
    <mergeCell ref="C7:I7"/>
    <mergeCell ref="C11:I11"/>
    <mergeCell ref="C12:I12"/>
    <mergeCell ref="C9:I9"/>
    <mergeCell ref="C10:I10"/>
    <mergeCell ref="A44:C44"/>
    <mergeCell ref="A41:C41"/>
    <mergeCell ref="A42:C42"/>
    <mergeCell ref="A35:C35"/>
    <mergeCell ref="A43:C43"/>
    <mergeCell ref="C15:I15"/>
    <mergeCell ref="C16:I16"/>
    <mergeCell ref="A25:C25"/>
    <mergeCell ref="A26:C26"/>
    <mergeCell ref="A20:C20"/>
  </mergeCells>
  <phoneticPr fontId="4" type="noConversion"/>
  <printOptions horizontalCentered="1" verticalCentered="1"/>
  <pageMargins left="0.86" right="0.75" top="1.21" bottom="0.83" header="0.25" footer="0.32"/>
  <pageSetup scale="60" orientation="portrait" r:id="rId1"/>
  <headerFooter alignWithMargins="0">
    <oddHeader>&amp;C&amp;G
&amp;"Copperplate Gothic Bold,Regular"&amp;14EXHIBITORS/VENDORS FORM</oddHeader>
    <oddFooter>&amp;C&amp;"Arial,Bold"&amp;9(ALL CREDIT CARD PAYMENTS WILL REQUIRE COPY OF THE FRONT AND BACK OF THE CREDIT CARD ALONG WITH THIS DOCUMENT, PRIOR TO CHARGING AND RENDERING OF SERVICES.)
PLEASE CONTACT THE SALES &amp; SERVICE OFFICE AT (717)339-0020 WITH QUESTIONS.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2B0A6C11591D40843AAE36881C3E77" ma:contentTypeVersion="14" ma:contentTypeDescription="Create a new document." ma:contentTypeScope="" ma:versionID="152665c29dba7d64667c1436bb5b29e3">
  <xsd:schema xmlns:xsd="http://www.w3.org/2001/XMLSchema" xmlns:xs="http://www.w3.org/2001/XMLSchema" xmlns:p="http://schemas.microsoft.com/office/2006/metadata/properties" xmlns:ns2="a6d0fd09-6ed9-4d83-9eda-4a13996cee0e" xmlns:ns3="0bab563c-e95f-4e8f-9cb2-3d2a7dda4981" targetNamespace="http://schemas.microsoft.com/office/2006/metadata/properties" ma:root="true" ma:fieldsID="e001b8da828459fe93bbd85ad201e83d" ns2:_="" ns3:_="">
    <xsd:import namespace="a6d0fd09-6ed9-4d83-9eda-4a13996cee0e"/>
    <xsd:import namespace="0bab563c-e95f-4e8f-9cb2-3d2a7dda49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0fd09-6ed9-4d83-9eda-4a13996cee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09feba8-89c6-463e-9ccf-5f1b6f58740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ab563c-e95f-4e8f-9cb2-3d2a7dda498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9e528ff-675d-40ad-9c86-a7f9c55b3c86}" ma:internalName="TaxCatchAll" ma:showField="CatchAllData" ma:web="0bab563c-e95f-4e8f-9cb2-3d2a7dda498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d0fd09-6ed9-4d83-9eda-4a13996cee0e">
      <Terms xmlns="http://schemas.microsoft.com/office/infopath/2007/PartnerControls"/>
    </lcf76f155ced4ddcb4097134ff3c332f>
    <TaxCatchAll xmlns="0bab563c-e95f-4e8f-9cb2-3d2a7dda4981" xsi:nil="true"/>
  </documentManagement>
</p:properties>
</file>

<file path=customXml/itemProps1.xml><?xml version="1.0" encoding="utf-8"?>
<ds:datastoreItem xmlns:ds="http://schemas.openxmlformats.org/officeDocument/2006/customXml" ds:itemID="{53E60F96-5F41-4249-B61A-9DB5E465D1AA}"/>
</file>

<file path=customXml/itemProps2.xml><?xml version="1.0" encoding="utf-8"?>
<ds:datastoreItem xmlns:ds="http://schemas.openxmlformats.org/officeDocument/2006/customXml" ds:itemID="{55D24699-258D-4262-AF92-EC0C2E8397BB}"/>
</file>

<file path=customXml/itemProps3.xml><?xml version="1.0" encoding="utf-8"?>
<ds:datastoreItem xmlns:ds="http://schemas.openxmlformats.org/officeDocument/2006/customXml" ds:itemID="{57234EDC-BF1A-438E-B7D4-437C4DEF97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Computer Form</vt:lpstr>
    </vt:vector>
  </TitlesOfParts>
  <Company>Burns Family Laptop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dc:creator>
  <cp:lastModifiedBy>Leslie Rhoads</cp:lastModifiedBy>
  <cp:lastPrinted>2012-09-13T14:05:30Z</cp:lastPrinted>
  <dcterms:created xsi:type="dcterms:W3CDTF">2006-08-02T12:07:47Z</dcterms:created>
  <dcterms:modified xsi:type="dcterms:W3CDTF">2023-09-25T15:53:12Z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0x0101005D2B0A6C11591D40843AAE36881C3E77</vt:lpwstr>
  </property>
</Properties>
</file>